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1595" windowHeight="8055"/>
  </bookViews>
  <sheets>
    <sheet name="ASISTENCIA Y NOTAS" sheetId="2" r:id="rId1"/>
  </sheets>
  <definedNames>
    <definedName name="_xlnm.Print_Area" localSheetId="0">'ASISTENCIA Y NOTAS'!$B$2:$AG$12</definedName>
  </definedNames>
  <calcPr calcId="124519"/>
</workbook>
</file>

<file path=xl/calcChain.xml><?xml version="1.0" encoding="utf-8"?>
<calcChain xmlns="http://schemas.openxmlformats.org/spreadsheetml/2006/main">
  <c r="AG9" i="2"/>
  <c r="AG10"/>
  <c r="AG11"/>
  <c r="AG12"/>
  <c r="AG13"/>
  <c r="AG14"/>
  <c r="AG15"/>
  <c r="AG17"/>
  <c r="AG18"/>
  <c r="AG19"/>
  <c r="AG20"/>
  <c r="AG21"/>
  <c r="AG22"/>
  <c r="AG8"/>
  <c r="AC22"/>
  <c r="AC21"/>
  <c r="AC20"/>
  <c r="AC19"/>
  <c r="AC18"/>
  <c r="AC17"/>
  <c r="AC16"/>
  <c r="AG16" s="1"/>
  <c r="AC15"/>
  <c r="AC14"/>
  <c r="AC13"/>
  <c r="AC12"/>
  <c r="AC11"/>
  <c r="AC10"/>
  <c r="AC9"/>
  <c r="AC8"/>
</calcChain>
</file>

<file path=xl/sharedStrings.xml><?xml version="1.0" encoding="utf-8"?>
<sst xmlns="http://schemas.openxmlformats.org/spreadsheetml/2006/main" count="207" uniqueCount="44">
  <si>
    <t>Docente: ESCOBAR BACCARO, DAVID FELIPE</t>
  </si>
  <si>
    <t>Nº</t>
  </si>
  <si>
    <t>Apellidos y Nombres</t>
  </si>
  <si>
    <t>NOTA FINAL</t>
  </si>
  <si>
    <t>ASISTENCIA  / NOTAS</t>
  </si>
  <si>
    <t>P</t>
  </si>
  <si>
    <t>NOTA SUST</t>
  </si>
  <si>
    <t>PCAS</t>
  </si>
  <si>
    <t>PARC</t>
  </si>
  <si>
    <t>FINAL</t>
  </si>
  <si>
    <t>ASISTENCIA</t>
  </si>
  <si>
    <t>RESUMEN DE NOTAS</t>
  </si>
  <si>
    <t xml:space="preserve">Curso: METEOROLOGIA Y CLIMATOLOGIA                                                          </t>
  </si>
  <si>
    <t>UNC Cañete AULA 12 Sabado de 08:00 a 14:00 horas</t>
  </si>
  <si>
    <t>Relacion variables</t>
  </si>
  <si>
    <t>Raymodi Yaya, Carla Lucero</t>
  </si>
  <si>
    <t>Bustamante Hinojo, Ingrid Katherin</t>
  </si>
  <si>
    <t>Huamani Cahuana, Erik Ricardo</t>
  </si>
  <si>
    <t>Medrano Castilla, Andrea Cesilia</t>
  </si>
  <si>
    <t>Flores Cuaresma, Jose Manuel</t>
  </si>
  <si>
    <t>Celular</t>
  </si>
  <si>
    <t>Arevalo Amaringo, Miguel A.</t>
  </si>
  <si>
    <t>Sueng Sanchez, Enmanuel</t>
  </si>
  <si>
    <t>Sanchez Soto, Jefferson Smith</t>
  </si>
  <si>
    <t>Salas Hito, Harold Bryam</t>
  </si>
  <si>
    <t>Lacuta Chuquitaype, Ricardo Angel</t>
  </si>
  <si>
    <t>Asencio Hipolito, Walter</t>
  </si>
  <si>
    <t>Chulluncuy Cortez, Emil Lenin</t>
  </si>
  <si>
    <t>Percentiles</t>
  </si>
  <si>
    <t>Linares Jauregui, Alessandra</t>
  </si>
  <si>
    <t>Vega Garay, Miriam Elizabeth</t>
  </si>
  <si>
    <t>Dia Solar</t>
  </si>
  <si>
    <t>Bravo Godoy, George Andre</t>
  </si>
  <si>
    <t>Analisis de Presion</t>
  </si>
  <si>
    <t>ibustamanteh@hotmail.com</t>
  </si>
  <si>
    <t>Delegada de curso</t>
  </si>
  <si>
    <t>Inst. y med. HR</t>
  </si>
  <si>
    <t>Analisis de Temp.</t>
  </si>
  <si>
    <t>Nubosidad</t>
  </si>
  <si>
    <t>Precipitacion</t>
  </si>
  <si>
    <t>Analisis de viento</t>
  </si>
  <si>
    <t>Clasificacion climat</t>
  </si>
  <si>
    <t>INHABILITADO PARA RENDIR EXAMEN SUSTITUTORIO</t>
  </si>
  <si>
    <t>POR ACUERDO, SE ANULA LA NOTA MAS BAJA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</si>
</sst>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"/>
    <numFmt numFmtId="166" formatCode="[$-C0A]d\-mmm\-yyyy;@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9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4" fillId="2" borderId="0" xfId="0" applyFont="1" applyFill="1"/>
    <xf numFmtId="0" fontId="4" fillId="0" borderId="2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/>
    </xf>
    <xf numFmtId="1" fontId="4" fillId="0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 vertical="center" textRotation="90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/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3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0" xfId="2" applyAlignment="1" applyProtection="1"/>
    <xf numFmtId="0" fontId="4" fillId="3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" fontId="3" fillId="3" borderId="8" xfId="0" applyNumberFormat="1" applyFont="1" applyFill="1" applyBorder="1" applyAlignment="1">
      <alignment horizontal="center" vertical="center"/>
    </xf>
    <xf numFmtId="16" fontId="3" fillId="3" borderId="9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/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2" fillId="6" borderId="0" xfId="0" applyFont="1" applyFill="1"/>
    <xf numFmtId="0" fontId="2" fillId="5" borderId="0" xfId="0" applyFont="1" applyFill="1"/>
    <xf numFmtId="165" fontId="4" fillId="6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bustamante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22"/>
  <sheetViews>
    <sheetView tabSelected="1" topLeftCell="A4" zoomScale="90" zoomScaleNormal="90" workbookViewId="0">
      <selection activeCell="AA16" sqref="AA16"/>
    </sheetView>
  </sheetViews>
  <sheetFormatPr baseColWidth="10" defaultRowHeight="12.75"/>
  <cols>
    <col min="1" max="1" width="3.85546875" customWidth="1"/>
    <col min="2" max="2" width="5" customWidth="1"/>
    <col min="3" max="3" width="38.85546875" customWidth="1"/>
    <col min="4" max="5" width="2.42578125" customWidth="1"/>
    <col min="6" max="6" width="2.7109375" customWidth="1"/>
    <col min="7" max="17" width="2.5703125" customWidth="1"/>
    <col min="18" max="18" width="2.140625" customWidth="1"/>
    <col min="19" max="28" width="5.5703125" customWidth="1"/>
    <col min="29" max="29" width="6.7109375" customWidth="1"/>
    <col min="30" max="31" width="6.5703125" customWidth="1"/>
    <col min="32" max="32" width="8.5703125" customWidth="1"/>
    <col min="33" max="33" width="8" customWidth="1"/>
    <col min="35" max="35" width="23.5703125" bestFit="1" customWidth="1"/>
    <col min="36" max="36" width="17.85546875" bestFit="1" customWidth="1"/>
  </cols>
  <sheetData>
    <row r="1" spans="1:36" ht="18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6">
      <c r="A2" s="1"/>
      <c r="B2" s="2" t="s">
        <v>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  <c r="AE2" s="3"/>
      <c r="AF2" s="3"/>
      <c r="AG2" s="3"/>
      <c r="AH2" s="3"/>
    </row>
    <row r="3" spans="1:36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4"/>
      <c r="T3" s="2" t="s">
        <v>42</v>
      </c>
      <c r="U3" s="2"/>
      <c r="V3" s="2"/>
      <c r="W3" s="2"/>
      <c r="X3" s="2"/>
      <c r="Y3" s="2"/>
      <c r="Z3" s="2"/>
      <c r="AA3" s="2"/>
      <c r="AB3" s="2"/>
      <c r="AC3" s="3"/>
      <c r="AD3" s="3"/>
      <c r="AE3" s="3"/>
      <c r="AF3" s="3"/>
      <c r="AG3" s="3"/>
      <c r="AH3" s="3"/>
    </row>
    <row r="4" spans="1:36">
      <c r="A4" s="1"/>
      <c r="B4" s="2" t="s">
        <v>13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5"/>
      <c r="T4" s="2" t="s">
        <v>43</v>
      </c>
      <c r="U4" s="2"/>
      <c r="V4" s="2"/>
      <c r="W4" s="2"/>
      <c r="X4" s="2"/>
      <c r="Y4" s="2"/>
      <c r="Z4" s="2"/>
      <c r="AA4" s="2"/>
      <c r="AB4" s="2"/>
      <c r="AC4" s="3"/>
      <c r="AD4" s="3"/>
      <c r="AE4" s="3"/>
      <c r="AF4" s="3"/>
      <c r="AG4" s="3"/>
      <c r="AH4" s="3"/>
    </row>
    <row r="5" spans="1:36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  <c r="AF5" s="3"/>
      <c r="AG5" s="3"/>
      <c r="AH5" s="3"/>
    </row>
    <row r="6" spans="1:36" ht="93" customHeight="1">
      <c r="A6" s="1"/>
      <c r="B6" s="44" t="s">
        <v>4</v>
      </c>
      <c r="C6" s="45"/>
      <c r="D6" s="23">
        <v>41160</v>
      </c>
      <c r="E6" s="23">
        <v>41167</v>
      </c>
      <c r="F6" s="23">
        <v>41174</v>
      </c>
      <c r="G6" s="23">
        <v>41181</v>
      </c>
      <c r="H6" s="23">
        <v>41188</v>
      </c>
      <c r="I6" s="23">
        <v>41195</v>
      </c>
      <c r="J6" s="23">
        <v>41202</v>
      </c>
      <c r="K6" s="23">
        <v>41207</v>
      </c>
      <c r="L6" s="23">
        <v>41209</v>
      </c>
      <c r="M6" s="23">
        <v>41216</v>
      </c>
      <c r="N6" s="23">
        <v>41223</v>
      </c>
      <c r="O6" s="23">
        <v>41230</v>
      </c>
      <c r="P6" s="23">
        <v>41237</v>
      </c>
      <c r="Q6" s="23">
        <v>41244</v>
      </c>
      <c r="R6" s="21"/>
      <c r="S6" s="13" t="s">
        <v>14</v>
      </c>
      <c r="T6" s="13" t="s">
        <v>28</v>
      </c>
      <c r="U6" s="11" t="s">
        <v>31</v>
      </c>
      <c r="V6" s="11" t="s">
        <v>33</v>
      </c>
      <c r="W6" s="11" t="s">
        <v>36</v>
      </c>
      <c r="X6" s="11" t="s">
        <v>37</v>
      </c>
      <c r="Y6" s="11" t="s">
        <v>38</v>
      </c>
      <c r="Z6" s="11" t="s">
        <v>39</v>
      </c>
      <c r="AA6" s="11" t="s">
        <v>40</v>
      </c>
      <c r="AB6" s="11" t="s">
        <v>41</v>
      </c>
      <c r="AC6" s="41" t="s">
        <v>11</v>
      </c>
      <c r="AD6" s="42"/>
      <c r="AE6" s="42"/>
      <c r="AF6" s="42"/>
      <c r="AG6" s="43"/>
      <c r="AH6" s="46" t="s">
        <v>20</v>
      </c>
    </row>
    <row r="7" spans="1:36" ht="28.5" customHeight="1">
      <c r="A7" s="1"/>
      <c r="B7" s="6" t="s">
        <v>1</v>
      </c>
      <c r="C7" s="20" t="s">
        <v>2</v>
      </c>
      <c r="D7" s="47" t="s">
        <v>10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22"/>
      <c r="S7" s="14">
        <v>1</v>
      </c>
      <c r="T7" s="6">
        <v>2</v>
      </c>
      <c r="U7" s="6">
        <v>3</v>
      </c>
      <c r="V7" s="6">
        <v>4</v>
      </c>
      <c r="W7" s="6">
        <v>5</v>
      </c>
      <c r="X7" s="6">
        <v>6</v>
      </c>
      <c r="Y7" s="6">
        <v>7</v>
      </c>
      <c r="Z7" s="6">
        <v>8</v>
      </c>
      <c r="AA7" s="6">
        <v>9</v>
      </c>
      <c r="AB7" s="6">
        <v>10</v>
      </c>
      <c r="AC7" s="16" t="s">
        <v>7</v>
      </c>
      <c r="AD7" s="16" t="s">
        <v>8</v>
      </c>
      <c r="AE7" s="16" t="s">
        <v>9</v>
      </c>
      <c r="AF7" s="16" t="s">
        <v>6</v>
      </c>
      <c r="AG7" s="16" t="s">
        <v>3</v>
      </c>
      <c r="AH7" s="46"/>
    </row>
    <row r="8" spans="1:36" ht="15.75" customHeight="1">
      <c r="A8" s="1"/>
      <c r="B8" s="5">
        <v>1</v>
      </c>
      <c r="C8" s="33" t="s">
        <v>21</v>
      </c>
      <c r="D8" s="30"/>
      <c r="E8" s="30" t="s">
        <v>5</v>
      </c>
      <c r="F8" s="30" t="s">
        <v>5</v>
      </c>
      <c r="G8" s="30"/>
      <c r="H8" s="30" t="s">
        <v>5</v>
      </c>
      <c r="I8" s="30"/>
      <c r="J8" s="30" t="s">
        <v>5</v>
      </c>
      <c r="K8" s="30" t="s">
        <v>5</v>
      </c>
      <c r="L8" s="30" t="s">
        <v>5</v>
      </c>
      <c r="M8" s="30" t="s">
        <v>5</v>
      </c>
      <c r="N8" s="30"/>
      <c r="O8" s="30" t="s">
        <v>5</v>
      </c>
      <c r="P8" s="30" t="s">
        <v>5</v>
      </c>
      <c r="Q8" s="30" t="s">
        <v>5</v>
      </c>
      <c r="R8" s="25"/>
      <c r="S8" s="35">
        <v>16</v>
      </c>
      <c r="T8" s="31">
        <v>14</v>
      </c>
      <c r="U8" s="38">
        <v>8</v>
      </c>
      <c r="V8" s="49"/>
      <c r="W8" s="38">
        <v>8</v>
      </c>
      <c r="X8" s="38">
        <v>12</v>
      </c>
      <c r="Y8" s="38">
        <v>18</v>
      </c>
      <c r="Z8" s="38">
        <v>10</v>
      </c>
      <c r="AA8" s="38">
        <v>15</v>
      </c>
      <c r="AB8" s="38">
        <v>13</v>
      </c>
      <c r="AC8" s="40">
        <f>(S8+T8+U8+W8+X8+Y8+Z8+AA8+AB8)/9</f>
        <v>12.666666666666666</v>
      </c>
      <c r="AD8" s="40">
        <v>6</v>
      </c>
      <c r="AE8" s="40">
        <v>12</v>
      </c>
      <c r="AF8" s="56"/>
      <c r="AG8" s="57">
        <f>(AC8*2+AD8+AE8)/4</f>
        <v>10.833333333333332</v>
      </c>
      <c r="AH8" s="29"/>
    </row>
    <row r="9" spans="1:36" ht="15.75">
      <c r="A9" s="4"/>
      <c r="B9" s="5">
        <v>2</v>
      </c>
      <c r="C9" s="33" t="s">
        <v>26</v>
      </c>
      <c r="D9" s="34"/>
      <c r="E9" s="34" t="s">
        <v>5</v>
      </c>
      <c r="F9" s="34" t="s">
        <v>5</v>
      </c>
      <c r="G9" s="30" t="s">
        <v>5</v>
      </c>
      <c r="H9" s="30"/>
      <c r="I9" s="30" t="s">
        <v>5</v>
      </c>
      <c r="J9" s="30"/>
      <c r="K9" s="30" t="s">
        <v>5</v>
      </c>
      <c r="L9" s="30"/>
      <c r="M9" s="30" t="s">
        <v>5</v>
      </c>
      <c r="N9" s="30" t="s">
        <v>5</v>
      </c>
      <c r="O9" s="30"/>
      <c r="P9" s="30" t="s">
        <v>5</v>
      </c>
      <c r="Q9" s="30" t="s">
        <v>5</v>
      </c>
      <c r="R9" s="25"/>
      <c r="S9" s="50"/>
      <c r="T9" s="31">
        <v>15</v>
      </c>
      <c r="U9" s="38">
        <v>7</v>
      </c>
      <c r="V9" s="38">
        <v>10</v>
      </c>
      <c r="W9" s="38"/>
      <c r="X9" s="38">
        <v>7</v>
      </c>
      <c r="Y9" s="38">
        <v>16</v>
      </c>
      <c r="Z9" s="38">
        <v>14</v>
      </c>
      <c r="AA9" s="38">
        <v>12</v>
      </c>
      <c r="AB9" s="38"/>
      <c r="AC9" s="40">
        <f>(T9+U9+V9+W9+X9+Y9+Z9+AA9+AB9)/9</f>
        <v>9</v>
      </c>
      <c r="AD9" s="40">
        <v>11.5</v>
      </c>
      <c r="AE9" s="40">
        <v>14</v>
      </c>
      <c r="AF9" s="56"/>
      <c r="AG9" s="57">
        <f t="shared" ref="AG9:AG22" si="0">(AC9*2+AD9+AE9)/4</f>
        <v>10.875</v>
      </c>
      <c r="AH9" s="29"/>
    </row>
    <row r="10" spans="1:36" ht="15.75">
      <c r="A10" s="1"/>
      <c r="B10" s="5">
        <v>3</v>
      </c>
      <c r="C10" s="33" t="s">
        <v>32</v>
      </c>
      <c r="D10" s="34"/>
      <c r="E10" s="34"/>
      <c r="F10" s="34"/>
      <c r="G10" s="30" t="s">
        <v>5</v>
      </c>
      <c r="H10" s="30"/>
      <c r="I10" s="30"/>
      <c r="J10" s="30" t="s">
        <v>5</v>
      </c>
      <c r="K10" s="30"/>
      <c r="L10" s="30" t="s">
        <v>5</v>
      </c>
      <c r="M10" s="30"/>
      <c r="N10" s="30" t="s">
        <v>5</v>
      </c>
      <c r="O10" s="30"/>
      <c r="P10" s="30"/>
      <c r="Q10" s="30" t="s">
        <v>5</v>
      </c>
      <c r="R10" s="24"/>
      <c r="S10" s="51"/>
      <c r="T10" s="28"/>
      <c r="U10" s="38"/>
      <c r="V10" s="38">
        <v>10</v>
      </c>
      <c r="W10" s="38">
        <v>7</v>
      </c>
      <c r="X10" s="38">
        <v>12</v>
      </c>
      <c r="Y10" s="38"/>
      <c r="Z10" s="38">
        <v>14</v>
      </c>
      <c r="AA10" s="38">
        <v>12</v>
      </c>
      <c r="AB10" s="38"/>
      <c r="AC10" s="40">
        <f>(T10+U10+V10+W10+X10+Y10+Z10+AA10+AB10)/9</f>
        <v>6.1111111111111107</v>
      </c>
      <c r="AD10" s="40">
        <v>10.5</v>
      </c>
      <c r="AE10" s="40">
        <v>10</v>
      </c>
      <c r="AF10" s="56"/>
      <c r="AG10" s="57">
        <f t="shared" si="0"/>
        <v>8.1805555555555554</v>
      </c>
      <c r="AH10" s="29"/>
    </row>
    <row r="11" spans="1:36" ht="15.75">
      <c r="A11" s="4"/>
      <c r="B11" s="5">
        <v>4</v>
      </c>
      <c r="C11" s="9" t="s">
        <v>16</v>
      </c>
      <c r="D11" s="17" t="s">
        <v>5</v>
      </c>
      <c r="E11" s="17" t="s">
        <v>5</v>
      </c>
      <c r="F11" s="17" t="s">
        <v>5</v>
      </c>
      <c r="G11" s="18" t="s">
        <v>5</v>
      </c>
      <c r="H11" s="18" t="s">
        <v>5</v>
      </c>
      <c r="I11" s="18" t="s">
        <v>5</v>
      </c>
      <c r="J11" s="18" t="s">
        <v>5</v>
      </c>
      <c r="K11" s="18" t="s">
        <v>5</v>
      </c>
      <c r="L11" s="18" t="s">
        <v>5</v>
      </c>
      <c r="M11" s="18" t="s">
        <v>5</v>
      </c>
      <c r="N11" s="18" t="s">
        <v>5</v>
      </c>
      <c r="O11" s="18" t="s">
        <v>5</v>
      </c>
      <c r="P11" s="18" t="s">
        <v>5</v>
      </c>
      <c r="Q11" s="18" t="s">
        <v>5</v>
      </c>
      <c r="R11" s="25"/>
      <c r="S11" s="15">
        <v>15</v>
      </c>
      <c r="T11" s="12">
        <v>10</v>
      </c>
      <c r="U11" s="52"/>
      <c r="V11" s="10">
        <v>10</v>
      </c>
      <c r="W11" s="10">
        <v>15</v>
      </c>
      <c r="X11" s="10">
        <v>15</v>
      </c>
      <c r="Y11" s="10">
        <v>18</v>
      </c>
      <c r="Z11" s="10">
        <v>16</v>
      </c>
      <c r="AA11" s="10">
        <v>16</v>
      </c>
      <c r="AB11" s="10">
        <v>18</v>
      </c>
      <c r="AC11" s="40">
        <f>(S11+T11+V11+W11+X11+Y11+Z11+AA11+AB11)/9</f>
        <v>14.777777777777779</v>
      </c>
      <c r="AD11" s="39">
        <v>11</v>
      </c>
      <c r="AE11" s="39">
        <v>15</v>
      </c>
      <c r="AF11" s="39"/>
      <c r="AG11" s="57">
        <f t="shared" si="0"/>
        <v>13.888888888888889</v>
      </c>
      <c r="AH11" s="36">
        <v>2847422</v>
      </c>
      <c r="AI11" s="37" t="s">
        <v>34</v>
      </c>
      <c r="AJ11" t="s">
        <v>35</v>
      </c>
    </row>
    <row r="12" spans="1:36" ht="15.75">
      <c r="A12" s="4"/>
      <c r="B12" s="5">
        <v>5</v>
      </c>
      <c r="C12" s="33" t="s">
        <v>27</v>
      </c>
      <c r="D12" s="34"/>
      <c r="E12" s="34" t="s">
        <v>5</v>
      </c>
      <c r="F12" s="34" t="s">
        <v>5</v>
      </c>
      <c r="G12" s="30" t="s">
        <v>5</v>
      </c>
      <c r="H12" s="30" t="s">
        <v>5</v>
      </c>
      <c r="I12" s="30" t="s">
        <v>5</v>
      </c>
      <c r="J12" s="30" t="s">
        <v>5</v>
      </c>
      <c r="K12" s="30" t="s">
        <v>5</v>
      </c>
      <c r="L12" s="30" t="s">
        <v>5</v>
      </c>
      <c r="M12" s="30" t="s">
        <v>5</v>
      </c>
      <c r="N12" s="30" t="s">
        <v>5</v>
      </c>
      <c r="O12" s="30" t="s">
        <v>5</v>
      </c>
      <c r="P12" s="30" t="s">
        <v>5</v>
      </c>
      <c r="Q12" s="30" t="s">
        <v>5</v>
      </c>
      <c r="R12" s="24"/>
      <c r="S12" s="50"/>
      <c r="T12" s="31">
        <v>8</v>
      </c>
      <c r="U12" s="38"/>
      <c r="V12" s="38">
        <v>12</v>
      </c>
      <c r="W12" s="38">
        <v>15</v>
      </c>
      <c r="X12" s="38">
        <v>15</v>
      </c>
      <c r="Y12" s="38">
        <v>18</v>
      </c>
      <c r="Z12" s="38">
        <v>17</v>
      </c>
      <c r="AA12" s="38">
        <v>16</v>
      </c>
      <c r="AB12" s="38">
        <v>13</v>
      </c>
      <c r="AC12" s="40">
        <f>(T12+U12+V12+W12+X12+Y12+Z12+AA12+AB12)/9</f>
        <v>12.666666666666666</v>
      </c>
      <c r="AD12" s="40">
        <v>12.5</v>
      </c>
      <c r="AE12" s="40">
        <v>14</v>
      </c>
      <c r="AF12" s="40"/>
      <c r="AG12" s="57">
        <f t="shared" si="0"/>
        <v>12.958333333333332</v>
      </c>
      <c r="AH12" s="29"/>
    </row>
    <row r="13" spans="1:36" ht="15.75">
      <c r="A13" s="1"/>
      <c r="B13" s="5">
        <v>6</v>
      </c>
      <c r="C13" s="32" t="s">
        <v>19</v>
      </c>
      <c r="D13" s="18" t="s">
        <v>5</v>
      </c>
      <c r="E13" s="18" t="s">
        <v>5</v>
      </c>
      <c r="F13" s="18" t="s">
        <v>5</v>
      </c>
      <c r="G13" s="18" t="s">
        <v>5</v>
      </c>
      <c r="H13" s="18" t="s">
        <v>5</v>
      </c>
      <c r="I13" s="18" t="s">
        <v>5</v>
      </c>
      <c r="J13" s="18" t="s">
        <v>5</v>
      </c>
      <c r="K13" s="18" t="s">
        <v>5</v>
      </c>
      <c r="L13" s="18" t="s">
        <v>5</v>
      </c>
      <c r="M13" s="18" t="s">
        <v>5</v>
      </c>
      <c r="N13" s="18" t="s">
        <v>5</v>
      </c>
      <c r="O13" s="18" t="s">
        <v>5</v>
      </c>
      <c r="P13" s="18" t="s">
        <v>5</v>
      </c>
      <c r="Q13" s="18" t="s">
        <v>5</v>
      </c>
      <c r="R13" s="24"/>
      <c r="S13" s="12">
        <v>7</v>
      </c>
      <c r="T13" s="12">
        <v>10</v>
      </c>
      <c r="U13" s="52"/>
      <c r="V13" s="10">
        <v>14</v>
      </c>
      <c r="W13" s="10">
        <v>15</v>
      </c>
      <c r="X13" s="10">
        <v>15</v>
      </c>
      <c r="Y13" s="10">
        <v>18</v>
      </c>
      <c r="Z13" s="10">
        <v>16</v>
      </c>
      <c r="AA13" s="10">
        <v>16</v>
      </c>
      <c r="AB13" s="10">
        <v>18</v>
      </c>
      <c r="AC13" s="40">
        <f>(S13+T13+V13+W13+X13+Y13+Z13+AA13+AB13)/9</f>
        <v>14.333333333333334</v>
      </c>
      <c r="AD13" s="39">
        <v>9</v>
      </c>
      <c r="AE13" s="39">
        <v>13.5</v>
      </c>
      <c r="AF13" s="39"/>
      <c r="AG13" s="57">
        <f t="shared" si="0"/>
        <v>12.791666666666668</v>
      </c>
      <c r="AH13" s="26">
        <v>978826659</v>
      </c>
    </row>
    <row r="14" spans="1:36" ht="15.75">
      <c r="A14" s="1"/>
      <c r="B14" s="5">
        <v>7</v>
      </c>
      <c r="C14" s="32" t="s">
        <v>17</v>
      </c>
      <c r="D14" s="19" t="s">
        <v>5</v>
      </c>
      <c r="E14" s="19" t="s">
        <v>5</v>
      </c>
      <c r="F14" s="19" t="s">
        <v>5</v>
      </c>
      <c r="G14" s="19" t="s">
        <v>5</v>
      </c>
      <c r="H14" s="19" t="s">
        <v>5</v>
      </c>
      <c r="I14" s="19" t="s">
        <v>5</v>
      </c>
      <c r="J14" s="19" t="s">
        <v>5</v>
      </c>
      <c r="K14" s="19" t="s">
        <v>5</v>
      </c>
      <c r="L14" s="19" t="s">
        <v>5</v>
      </c>
      <c r="M14" s="19" t="s">
        <v>5</v>
      </c>
      <c r="N14" s="19" t="s">
        <v>5</v>
      </c>
      <c r="O14" s="19" t="s">
        <v>5</v>
      </c>
      <c r="P14" s="19" t="s">
        <v>5</v>
      </c>
      <c r="Q14" s="19" t="s">
        <v>5</v>
      </c>
      <c r="R14" s="25"/>
      <c r="S14" s="12">
        <v>15</v>
      </c>
      <c r="T14" s="12">
        <v>10</v>
      </c>
      <c r="U14" s="52"/>
      <c r="V14" s="10">
        <v>15</v>
      </c>
      <c r="W14" s="10">
        <v>15</v>
      </c>
      <c r="X14" s="10">
        <v>14</v>
      </c>
      <c r="Y14" s="10">
        <v>18</v>
      </c>
      <c r="Z14" s="10">
        <v>17</v>
      </c>
      <c r="AA14" s="10">
        <v>16</v>
      </c>
      <c r="AB14" s="10">
        <v>18</v>
      </c>
      <c r="AC14" s="40">
        <f>(S14+T14+V14+W14+X14+Y14+Z14+AA14+AB14)/9</f>
        <v>15.333333333333334</v>
      </c>
      <c r="AD14" s="39">
        <v>12.5</v>
      </c>
      <c r="AE14" s="39">
        <v>15</v>
      </c>
      <c r="AF14" s="39"/>
      <c r="AG14" s="57">
        <f t="shared" si="0"/>
        <v>14.541666666666668</v>
      </c>
      <c r="AH14" s="36">
        <v>985611032</v>
      </c>
    </row>
    <row r="15" spans="1:36" ht="15.75">
      <c r="A15" s="1"/>
      <c r="B15" s="5">
        <v>8</v>
      </c>
      <c r="C15" s="28" t="s">
        <v>25</v>
      </c>
      <c r="D15" s="30"/>
      <c r="E15" s="30" t="s">
        <v>5</v>
      </c>
      <c r="F15" s="30" t="s">
        <v>5</v>
      </c>
      <c r="G15" s="30" t="s">
        <v>5</v>
      </c>
      <c r="H15" s="30" t="s">
        <v>5</v>
      </c>
      <c r="I15" s="30" t="s">
        <v>5</v>
      </c>
      <c r="J15" s="30" t="s">
        <v>5</v>
      </c>
      <c r="K15" s="30"/>
      <c r="L15" s="30" t="s">
        <v>5</v>
      </c>
      <c r="M15" s="30" t="s">
        <v>5</v>
      </c>
      <c r="N15" s="30" t="s">
        <v>5</v>
      </c>
      <c r="O15" s="30" t="s">
        <v>5</v>
      </c>
      <c r="P15" s="30" t="s">
        <v>5</v>
      </c>
      <c r="Q15" s="30" t="s">
        <v>5</v>
      </c>
      <c r="R15" s="24"/>
      <c r="S15" s="53">
        <v>7</v>
      </c>
      <c r="T15" s="31">
        <v>10</v>
      </c>
      <c r="U15" s="38">
        <v>11</v>
      </c>
      <c r="V15" s="38">
        <v>10</v>
      </c>
      <c r="W15" s="38">
        <v>7</v>
      </c>
      <c r="X15" s="38">
        <v>12</v>
      </c>
      <c r="Y15" s="38">
        <v>18</v>
      </c>
      <c r="Z15" s="38">
        <v>17</v>
      </c>
      <c r="AA15" s="38">
        <v>14</v>
      </c>
      <c r="AB15" s="38">
        <v>13</v>
      </c>
      <c r="AC15" s="40">
        <f>(T15+U15+V15+W15+X15+Y15+Z15+AA15+AB15)/9</f>
        <v>12.444444444444445</v>
      </c>
      <c r="AD15" s="40">
        <v>9</v>
      </c>
      <c r="AE15" s="40">
        <v>9.5</v>
      </c>
      <c r="AF15" s="40"/>
      <c r="AG15" s="57">
        <f t="shared" si="0"/>
        <v>10.847222222222221</v>
      </c>
      <c r="AH15" s="29"/>
    </row>
    <row r="16" spans="1:36" ht="15.75">
      <c r="A16" s="1"/>
      <c r="B16" s="5">
        <v>9</v>
      </c>
      <c r="C16" s="28" t="s">
        <v>29</v>
      </c>
      <c r="D16" s="30"/>
      <c r="E16" s="30"/>
      <c r="F16" s="30" t="s">
        <v>5</v>
      </c>
      <c r="G16" s="30" t="s">
        <v>5</v>
      </c>
      <c r="H16" s="30" t="s">
        <v>5</v>
      </c>
      <c r="I16" s="30" t="s">
        <v>5</v>
      </c>
      <c r="J16" s="30" t="s">
        <v>5</v>
      </c>
      <c r="K16" s="30" t="s">
        <v>5</v>
      </c>
      <c r="L16" s="30" t="s">
        <v>5</v>
      </c>
      <c r="M16" s="30"/>
      <c r="N16" s="30" t="s">
        <v>5</v>
      </c>
      <c r="O16" s="30"/>
      <c r="P16" s="30" t="s">
        <v>5</v>
      </c>
      <c r="Q16" s="30" t="s">
        <v>5</v>
      </c>
      <c r="R16" s="25"/>
      <c r="S16" s="31">
        <v>7</v>
      </c>
      <c r="T16" s="53"/>
      <c r="U16" s="38"/>
      <c r="V16" s="38"/>
      <c r="W16" s="38">
        <v>16</v>
      </c>
      <c r="X16" s="38">
        <v>13</v>
      </c>
      <c r="Y16" s="38">
        <v>18</v>
      </c>
      <c r="Z16" s="38">
        <v>8</v>
      </c>
      <c r="AA16" s="38"/>
      <c r="AB16" s="38">
        <v>13</v>
      </c>
      <c r="AC16" s="40">
        <f>(S16+U16+V16+W16+X16+Y16+Z16+AA16+AB16)/9</f>
        <v>8.3333333333333339</v>
      </c>
      <c r="AD16" s="40">
        <v>11</v>
      </c>
      <c r="AE16" s="40">
        <v>11.5</v>
      </c>
      <c r="AF16" s="56"/>
      <c r="AG16" s="57">
        <f t="shared" si="0"/>
        <v>9.7916666666666679</v>
      </c>
      <c r="AH16" s="29"/>
    </row>
    <row r="17" spans="1:34" ht="15.75">
      <c r="A17" s="1"/>
      <c r="B17" s="5">
        <v>10</v>
      </c>
      <c r="C17" s="32" t="s">
        <v>18</v>
      </c>
      <c r="D17" s="19" t="s">
        <v>5</v>
      </c>
      <c r="E17" s="19" t="s">
        <v>5</v>
      </c>
      <c r="F17" s="18" t="s">
        <v>5</v>
      </c>
      <c r="G17" s="18" t="s">
        <v>5</v>
      </c>
      <c r="H17" s="18" t="s">
        <v>5</v>
      </c>
      <c r="I17" s="18" t="s">
        <v>5</v>
      </c>
      <c r="J17" s="18" t="s">
        <v>5</v>
      </c>
      <c r="K17" s="18" t="s">
        <v>5</v>
      </c>
      <c r="L17" s="18" t="s">
        <v>5</v>
      </c>
      <c r="M17" s="18" t="s">
        <v>5</v>
      </c>
      <c r="N17" s="18" t="s">
        <v>5</v>
      </c>
      <c r="O17" s="18" t="s">
        <v>5</v>
      </c>
      <c r="P17" s="18" t="s">
        <v>5</v>
      </c>
      <c r="Q17" s="18" t="s">
        <v>5</v>
      </c>
      <c r="R17" s="24"/>
      <c r="S17" s="12">
        <v>15</v>
      </c>
      <c r="T17" s="12">
        <v>12</v>
      </c>
      <c r="U17" s="52"/>
      <c r="V17" s="10">
        <v>15</v>
      </c>
      <c r="W17" s="10">
        <v>15</v>
      </c>
      <c r="X17" s="10">
        <v>15</v>
      </c>
      <c r="Y17" s="10">
        <v>16</v>
      </c>
      <c r="Z17" s="10">
        <v>16</v>
      </c>
      <c r="AA17" s="10">
        <v>16</v>
      </c>
      <c r="AB17" s="10">
        <v>18</v>
      </c>
      <c r="AC17" s="40">
        <f>(S17+T17+V17+W17+X17+Y17+Z17+AA17+AB17)/9</f>
        <v>15.333333333333334</v>
      </c>
      <c r="AD17" s="39">
        <v>13.5</v>
      </c>
      <c r="AE17" s="39">
        <v>16</v>
      </c>
      <c r="AF17" s="39"/>
      <c r="AG17" s="57">
        <f t="shared" si="0"/>
        <v>15.041666666666668</v>
      </c>
      <c r="AH17" s="27">
        <v>996474464</v>
      </c>
    </row>
    <row r="18" spans="1:34" ht="15.75">
      <c r="A18" s="1"/>
      <c r="B18" s="5">
        <v>11</v>
      </c>
      <c r="C18" s="32" t="s">
        <v>15</v>
      </c>
      <c r="D18" s="18" t="s">
        <v>5</v>
      </c>
      <c r="E18" s="18" t="s">
        <v>5</v>
      </c>
      <c r="F18" s="18" t="s">
        <v>5</v>
      </c>
      <c r="G18" s="18" t="s">
        <v>5</v>
      </c>
      <c r="H18" s="18" t="s">
        <v>5</v>
      </c>
      <c r="I18" s="18" t="s">
        <v>5</v>
      </c>
      <c r="J18" s="18" t="s">
        <v>5</v>
      </c>
      <c r="K18" s="18" t="s">
        <v>5</v>
      </c>
      <c r="L18" s="18" t="s">
        <v>5</v>
      </c>
      <c r="M18" s="18" t="s">
        <v>5</v>
      </c>
      <c r="N18" s="18" t="s">
        <v>5</v>
      </c>
      <c r="O18" s="18"/>
      <c r="P18" s="18" t="s">
        <v>5</v>
      </c>
      <c r="Q18" s="18" t="s">
        <v>5</v>
      </c>
      <c r="R18" s="24"/>
      <c r="S18" s="12">
        <v>16</v>
      </c>
      <c r="T18" s="12">
        <v>14</v>
      </c>
      <c r="U18" s="52"/>
      <c r="V18" s="10">
        <v>15</v>
      </c>
      <c r="W18" s="10">
        <v>16</v>
      </c>
      <c r="X18" s="10">
        <v>13</v>
      </c>
      <c r="Y18" s="10">
        <v>18</v>
      </c>
      <c r="Z18" s="10">
        <v>10</v>
      </c>
      <c r="AA18" s="10">
        <v>8</v>
      </c>
      <c r="AB18" s="10">
        <v>13</v>
      </c>
      <c r="AC18" s="40">
        <f>(S18+T18+V18+W18+X18+Y18+Z18+AA18+AB18)/9</f>
        <v>13.666666666666666</v>
      </c>
      <c r="AD18" s="39">
        <v>8.5</v>
      </c>
      <c r="AE18" s="39">
        <v>13</v>
      </c>
      <c r="AF18" s="39"/>
      <c r="AG18" s="57">
        <f t="shared" si="0"/>
        <v>12.208333333333332</v>
      </c>
      <c r="AH18" s="36">
        <v>971870953</v>
      </c>
    </row>
    <row r="19" spans="1:34" ht="15.75">
      <c r="A19" s="1"/>
      <c r="B19" s="5">
        <v>12</v>
      </c>
      <c r="C19" s="28" t="s">
        <v>24</v>
      </c>
      <c r="D19" s="30"/>
      <c r="E19" s="30" t="s">
        <v>5</v>
      </c>
      <c r="F19" s="30"/>
      <c r="G19" s="30" t="s">
        <v>5</v>
      </c>
      <c r="H19" s="30"/>
      <c r="I19" s="30" t="s">
        <v>5</v>
      </c>
      <c r="J19" s="30" t="s">
        <v>5</v>
      </c>
      <c r="K19" s="30"/>
      <c r="L19" s="30" t="s">
        <v>5</v>
      </c>
      <c r="M19" s="30" t="s">
        <v>5</v>
      </c>
      <c r="N19" s="30" t="s">
        <v>5</v>
      </c>
      <c r="O19" s="30" t="s">
        <v>5</v>
      </c>
      <c r="P19" s="30"/>
      <c r="Q19" s="30" t="s">
        <v>5</v>
      </c>
      <c r="R19" s="24"/>
      <c r="S19" s="53"/>
      <c r="T19" s="31">
        <v>16</v>
      </c>
      <c r="U19" s="38">
        <v>11</v>
      </c>
      <c r="V19" s="38">
        <v>14</v>
      </c>
      <c r="W19" s="38">
        <v>15</v>
      </c>
      <c r="X19" s="38">
        <v>12</v>
      </c>
      <c r="Y19" s="38">
        <v>18</v>
      </c>
      <c r="Z19" s="38">
        <v>17</v>
      </c>
      <c r="AA19" s="38">
        <v>10</v>
      </c>
      <c r="AB19" s="38">
        <v>13</v>
      </c>
      <c r="AC19" s="40">
        <f>(T19+U19+V19+W19+X19+Y19+Z19+AA19+AB19)/9</f>
        <v>14</v>
      </c>
      <c r="AD19" s="40">
        <v>6.5</v>
      </c>
      <c r="AE19" s="40">
        <v>14.5</v>
      </c>
      <c r="AF19" s="56"/>
      <c r="AG19" s="57">
        <f t="shared" si="0"/>
        <v>12.25</v>
      </c>
      <c r="AH19" s="29"/>
    </row>
    <row r="20" spans="1:34" ht="15.75">
      <c r="A20" s="1"/>
      <c r="B20" s="5">
        <v>13</v>
      </c>
      <c r="C20" s="28" t="s">
        <v>23</v>
      </c>
      <c r="D20" s="30"/>
      <c r="E20" s="30" t="s">
        <v>5</v>
      </c>
      <c r="F20" s="30"/>
      <c r="G20" s="30" t="s">
        <v>5</v>
      </c>
      <c r="H20" s="30" t="s">
        <v>5</v>
      </c>
      <c r="I20" s="30" t="s">
        <v>5</v>
      </c>
      <c r="J20" s="30" t="s">
        <v>5</v>
      </c>
      <c r="K20" s="30"/>
      <c r="L20" s="30" t="s">
        <v>5</v>
      </c>
      <c r="M20" s="30" t="s">
        <v>5</v>
      </c>
      <c r="N20" s="30"/>
      <c r="O20" s="30" t="s">
        <v>5</v>
      </c>
      <c r="P20" s="30"/>
      <c r="Q20" s="30" t="s">
        <v>5</v>
      </c>
      <c r="R20" s="25"/>
      <c r="S20" s="53"/>
      <c r="T20" s="31">
        <v>16</v>
      </c>
      <c r="U20" s="38">
        <v>11</v>
      </c>
      <c r="V20" s="38">
        <v>14</v>
      </c>
      <c r="W20" s="38">
        <v>8</v>
      </c>
      <c r="X20" s="38">
        <v>13</v>
      </c>
      <c r="Y20" s="38">
        <v>18</v>
      </c>
      <c r="Z20" s="38">
        <v>17</v>
      </c>
      <c r="AA20" s="38">
        <v>12</v>
      </c>
      <c r="AB20" s="38">
        <v>13</v>
      </c>
      <c r="AC20" s="40">
        <f>(T20+U20+V20+W20+X20+Y20+Z20+AA20+AB20)/9</f>
        <v>13.555555555555555</v>
      </c>
      <c r="AD20" s="40">
        <v>12</v>
      </c>
      <c r="AE20" s="40">
        <v>11.5</v>
      </c>
      <c r="AF20" s="56"/>
      <c r="AG20" s="57">
        <f t="shared" si="0"/>
        <v>12.652777777777779</v>
      </c>
      <c r="AH20" s="29"/>
    </row>
    <row r="21" spans="1:34" ht="15.75">
      <c r="A21" s="1"/>
      <c r="B21" s="5">
        <v>14</v>
      </c>
      <c r="C21" s="28" t="s">
        <v>22</v>
      </c>
      <c r="D21" s="30"/>
      <c r="E21" s="30" t="s">
        <v>5</v>
      </c>
      <c r="F21" s="30"/>
      <c r="G21" s="30" t="s">
        <v>5</v>
      </c>
      <c r="H21" s="30"/>
      <c r="I21" s="30" t="s">
        <v>5</v>
      </c>
      <c r="J21" s="30" t="s">
        <v>5</v>
      </c>
      <c r="K21" s="30" t="s">
        <v>5</v>
      </c>
      <c r="L21" s="30"/>
      <c r="M21" s="30"/>
      <c r="N21" s="30"/>
      <c r="O21" s="30" t="s">
        <v>5</v>
      </c>
      <c r="P21" s="30"/>
      <c r="Q21" s="30" t="s">
        <v>5</v>
      </c>
      <c r="R21" s="24"/>
      <c r="S21" s="53"/>
      <c r="T21" s="31">
        <v>15</v>
      </c>
      <c r="U21" s="38">
        <v>11</v>
      </c>
      <c r="V21" s="38">
        <v>8</v>
      </c>
      <c r="W21" s="38">
        <v>8</v>
      </c>
      <c r="X21" s="38">
        <v>13</v>
      </c>
      <c r="Y21" s="38">
        <v>18</v>
      </c>
      <c r="Z21" s="38">
        <v>8</v>
      </c>
      <c r="AA21" s="38">
        <v>16</v>
      </c>
      <c r="AB21" s="38">
        <v>13</v>
      </c>
      <c r="AC21" s="40">
        <f>(T21+U21+V21+W21+X21+Y21+Z21+AA21+AB21)/9</f>
        <v>12.222222222222221</v>
      </c>
      <c r="AD21" s="40">
        <v>9.5</v>
      </c>
      <c r="AE21" s="40">
        <v>12.5</v>
      </c>
      <c r="AF21" s="40"/>
      <c r="AG21" s="57">
        <f t="shared" si="0"/>
        <v>11.611111111111111</v>
      </c>
      <c r="AH21" s="29"/>
    </row>
    <row r="22" spans="1:34" ht="15.75">
      <c r="A22" s="1"/>
      <c r="B22" s="5">
        <v>15</v>
      </c>
      <c r="C22" s="28" t="s">
        <v>30</v>
      </c>
      <c r="D22" s="30"/>
      <c r="E22" s="30"/>
      <c r="F22" s="30" t="s">
        <v>5</v>
      </c>
      <c r="G22" s="30" t="s">
        <v>5</v>
      </c>
      <c r="H22" s="30" t="s">
        <v>5</v>
      </c>
      <c r="I22" s="30" t="s">
        <v>5</v>
      </c>
      <c r="J22" s="30" t="s">
        <v>5</v>
      </c>
      <c r="K22" s="30"/>
      <c r="L22" s="30" t="s">
        <v>5</v>
      </c>
      <c r="M22" s="30" t="s">
        <v>5</v>
      </c>
      <c r="N22" s="30" t="s">
        <v>5</v>
      </c>
      <c r="O22" s="30" t="s">
        <v>5</v>
      </c>
      <c r="P22" s="30" t="s">
        <v>5</v>
      </c>
      <c r="Q22" s="30" t="s">
        <v>5</v>
      </c>
      <c r="R22" s="24"/>
      <c r="S22" s="53"/>
      <c r="T22" s="31"/>
      <c r="U22" s="38">
        <v>11</v>
      </c>
      <c r="V22" s="38">
        <v>12</v>
      </c>
      <c r="W22" s="38">
        <v>8</v>
      </c>
      <c r="X22" s="38">
        <v>12</v>
      </c>
      <c r="Y22" s="38">
        <v>18</v>
      </c>
      <c r="Z22" s="38">
        <v>16</v>
      </c>
      <c r="AA22" s="38">
        <v>15</v>
      </c>
      <c r="AB22" s="38">
        <v>8</v>
      </c>
      <c r="AC22" s="40">
        <f>(T22+U22+V22+W22+X22+Y22+Z22+AA22+AB22)/9</f>
        <v>11.111111111111111</v>
      </c>
      <c r="AD22" s="40">
        <v>9</v>
      </c>
      <c r="AE22" s="40">
        <v>8</v>
      </c>
      <c r="AF22" s="40"/>
      <c r="AG22" s="57">
        <f t="shared" si="0"/>
        <v>9.8055555555555554</v>
      </c>
      <c r="AH22" s="29"/>
    </row>
    <row r="23" spans="1:34" ht="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3"/>
      <c r="AH23" s="3"/>
    </row>
    <row r="24" spans="1:34" ht="15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3"/>
      <c r="AH24" s="3"/>
    </row>
    <row r="25" spans="1:34" ht="1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3"/>
      <c r="AH25" s="3"/>
    </row>
    <row r="26" spans="1:34" ht="1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3"/>
      <c r="AH26" s="3"/>
    </row>
    <row r="27" spans="1:34" ht="15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3"/>
      <c r="AH27" s="3"/>
    </row>
    <row r="28" spans="1:34" ht="15">
      <c r="A28" s="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3"/>
      <c r="AH28" s="3"/>
    </row>
    <row r="29" spans="1:34" ht="15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3"/>
      <c r="AH29" s="3"/>
    </row>
    <row r="30" spans="1:34" ht="1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3"/>
      <c r="AH30" s="3"/>
    </row>
    <row r="31" spans="1:34" ht="15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3"/>
      <c r="AH31" s="3"/>
    </row>
    <row r="32" spans="1:34" ht="15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3"/>
      <c r="AH32" s="3"/>
    </row>
    <row r="33" spans="1:34" ht="15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3"/>
      <c r="AH33" s="3"/>
    </row>
    <row r="34" spans="1:34" ht="1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3"/>
      <c r="AH34" s="3"/>
    </row>
    <row r="35" spans="1:34" ht="15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3"/>
      <c r="AH35" s="3"/>
    </row>
    <row r="36" spans="1:34" ht="15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3"/>
      <c r="AH36" s="3"/>
    </row>
    <row r="37" spans="1:34" ht="15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3"/>
      <c r="AH37" s="3"/>
    </row>
    <row r="38" spans="1:34" ht="15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4" ht="15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4" ht="15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4" ht="15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4" ht="15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4" ht="15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4" ht="15">
      <c r="A44" s="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4" ht="15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4" ht="15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4" ht="15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4" ht="15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1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15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15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5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5">
      <c r="A53" s="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15">
      <c r="A54" s="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5">
      <c r="A55" s="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15">
      <c r="A56" s="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5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5">
      <c r="A58" s="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</sheetData>
  <sortState ref="C8:S22">
    <sortCondition ref="C8"/>
  </sortState>
  <mergeCells count="4">
    <mergeCell ref="AC6:AG6"/>
    <mergeCell ref="B6:C6"/>
    <mergeCell ref="AH6:AH7"/>
    <mergeCell ref="D7:Q7"/>
  </mergeCells>
  <phoneticPr fontId="3" type="noConversion"/>
  <hyperlinks>
    <hyperlink ref="AI11" r:id="rId1"/>
  </hyperlinks>
  <printOptions horizontalCentered="1" verticalCentered="1"/>
  <pageMargins left="0.15748031496062992" right="0.47244094488188981" top="0.39370078740157483" bottom="0.39370078740157483" header="0" footer="0"/>
  <pageSetup paperSize="9" scale="55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ASISTENCIA Y NOTAS</vt:lpstr>
      <vt:lpstr>'ASISTENCIA Y NOTAS'!Área_de_impresión</vt:lpstr>
    </vt:vector>
  </TitlesOfParts>
  <Company>FAP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David Felipe Escobar Baccaro</cp:lastModifiedBy>
  <cp:lastPrinted>2012-09-02T04:46:45Z</cp:lastPrinted>
  <dcterms:created xsi:type="dcterms:W3CDTF">2009-04-04T11:29:21Z</dcterms:created>
  <dcterms:modified xsi:type="dcterms:W3CDTF">2012-12-01T23:28:20Z</dcterms:modified>
</cp:coreProperties>
</file>